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392F56C-640F-4CD8-A46D-318B0F1F8545}" xr6:coauthVersionLast="36" xr6:coauthVersionMax="36" xr10:uidLastSave="{00000000-0000-0000-0000-000000000000}"/>
  <bookViews>
    <workbookView xWindow="0" yWindow="0" windowWidth="12285" windowHeight="6060" xr2:uid="{00000000-000D-0000-FFFF-FFFF00000000}"/>
  </bookViews>
  <sheets>
    <sheet name="אומדן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H8" i="3" s="1"/>
  <c r="F9" i="3"/>
  <c r="H9" i="3" s="1"/>
  <c r="F10" i="3"/>
  <c r="H10" i="3" s="1"/>
  <c r="F11" i="3"/>
  <c r="H11" i="3" s="1"/>
  <c r="F12" i="3"/>
  <c r="H12" i="3" s="1"/>
  <c r="F13" i="3"/>
  <c r="H13" i="3" s="1"/>
  <c r="F7" i="3"/>
  <c r="H7" i="3" s="1"/>
  <c r="H14" i="3" l="1"/>
  <c r="F14" i="3"/>
</calcChain>
</file>

<file path=xl/sharedStrings.xml><?xml version="1.0" encoding="utf-8"?>
<sst xmlns="http://schemas.openxmlformats.org/spreadsheetml/2006/main" count="23" uniqueCount="20">
  <si>
    <t>מחיר יחידה בש"ח</t>
  </si>
  <si>
    <t>כמות משוערת</t>
  </si>
  <si>
    <t>יחידה</t>
  </si>
  <si>
    <t>תאור העבודות</t>
  </si>
  <si>
    <t>מס' סידורי</t>
  </si>
  <si>
    <t xml:space="preserve"> כתב כמויות עבודות NDT ( צילומי רדיוגרפיה ואולטרה סוני )                              </t>
  </si>
  <si>
    <t>יח'</t>
  </si>
  <si>
    <t xml:space="preserve">בדיקה רדיוגרפית בכמות 20 ראשים "2-"12 כולל  ומעלה ביציאה- </t>
  </si>
  <si>
    <t>בדיקה רדיוגרפית בכמות 11-20 ראשים "2-"12 כולל, ביציאה -</t>
  </si>
  <si>
    <t xml:space="preserve">בדיקה רדיוגרפית בכמות עד 10 ראשים "2-"12 כולל, ביציאה </t>
  </si>
  <si>
    <t>יציאה</t>
  </si>
  <si>
    <t xml:space="preserve">אינץ*קוטר </t>
  </si>
  <si>
    <t>מ"א</t>
  </si>
  <si>
    <t>בדיקה בשיטת חלקיקים מגנטים זוהרים לריתוך Flange , s.o</t>
  </si>
  <si>
    <t xml:space="preserve">תוספת עבור יציאה לשטח לביצוע בדיקות לפי סעיפים , 1.003, 1.004, 1.006. </t>
  </si>
  <si>
    <t xml:space="preserve">בדיקה אולטראסונית - יציאה לביצוע בדיקת ריתוכים עד "12 כולל.  עד 120 אינץ*קוטר ביציאה </t>
  </si>
  <si>
    <t>בדיקה אולטרסונית -עבור כל אינץ*קוטר ריתוך נוסף, או חלקו, באותה יציאה</t>
  </si>
  <si>
    <t>הנחה מאומדן</t>
  </si>
  <si>
    <t>סה"כ לפני הנחה</t>
  </si>
  <si>
    <t>סה"כ לאחר הנחה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</si>
</sst>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₪&quot;\ * #,##0.00_ ;_ &quot;₪&quot;\ * \-#,##0.00_ ;_ &quot;₪&quot;\ * &quot;-&quot;??_ ;_ @_ "/>
  </numFmts>
  <fonts count="7" x14ac:knownFonts="1">
    <font>
      <sz val="11"/>
      <color theme="1"/>
      <name val="Arial"/>
      <family val="2"/>
      <charset val="177"/>
      <scheme val="minor"/>
    </font>
    <font>
      <b/>
      <sz val="14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0">
    <xf numFmtId="0" fontId="0" fillId="0" borderId="0" xfId="0"/>
    <xf numFmtId="4" fontId="2" fillId="0" borderId="2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wrapText="1" readingOrder="2"/>
    </xf>
    <xf numFmtId="0" fontId="2" fillId="0" borderId="2" xfId="0" applyFont="1" applyBorder="1" applyAlignment="1">
      <alignment horizontal="right" vertical="justify" wrapText="1" readingOrder="1"/>
    </xf>
    <xf numFmtId="0" fontId="4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44" fontId="2" fillId="0" borderId="2" xfId="1" applyFont="1" applyBorder="1" applyAlignment="1">
      <alignment horizontal="center" wrapText="1"/>
    </xf>
    <xf numFmtId="44" fontId="4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44" fontId="2" fillId="0" borderId="2" xfId="1" applyFont="1" applyBorder="1" applyAlignment="1">
      <alignment horizontal="right" wrapText="1"/>
    </xf>
    <xf numFmtId="44" fontId="2" fillId="0" borderId="2" xfId="1" applyFont="1" applyFill="1" applyBorder="1" applyAlignment="1">
      <alignment horizontal="right" wrapText="1"/>
    </xf>
    <xf numFmtId="0" fontId="2" fillId="0" borderId="2" xfId="0" applyFont="1" applyBorder="1" applyAlignment="1">
      <alignment horizontal="right" vertical="center" wrapText="1" readingOrder="2"/>
    </xf>
    <xf numFmtId="0" fontId="2" fillId="0" borderId="2" xfId="0" applyFont="1" applyBorder="1" applyAlignment="1">
      <alignment horizontal="right" vertical="center" wrapText="1"/>
    </xf>
    <xf numFmtId="44" fontId="1" fillId="2" borderId="1" xfId="1" applyFont="1" applyFill="1" applyBorder="1" applyAlignment="1">
      <alignment horizontal="right" wrapText="1" readingOrder="2"/>
    </xf>
    <xf numFmtId="0" fontId="5" fillId="0" borderId="0" xfId="0" applyFont="1"/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right" vertical="top" wrapText="1"/>
    </xf>
    <xf numFmtId="0" fontId="2" fillId="0" borderId="10" xfId="0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right" vertical="top" wrapText="1"/>
    </xf>
    <xf numFmtId="0" fontId="2" fillId="0" borderId="12" xfId="0" applyFont="1" applyBorder="1" applyAlignment="1">
      <alignment horizontal="right" vertical="justify" wrapText="1" readingOrder="2"/>
    </xf>
    <xf numFmtId="0" fontId="2" fillId="0" borderId="12" xfId="0" applyFont="1" applyFill="1" applyBorder="1" applyAlignment="1">
      <alignment horizontal="right" wrapText="1" readingOrder="2"/>
    </xf>
    <xf numFmtId="4" fontId="2" fillId="0" borderId="12" xfId="0" applyNumberFormat="1" applyFont="1" applyFill="1" applyBorder="1" applyAlignment="1">
      <alignment horizontal="right" wrapText="1"/>
    </xf>
    <xf numFmtId="44" fontId="2" fillId="0" borderId="12" xfId="1" applyFont="1" applyBorder="1" applyAlignment="1">
      <alignment horizontal="center" wrapText="1"/>
    </xf>
    <xf numFmtId="44" fontId="2" fillId="0" borderId="12" xfId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2" fillId="0" borderId="8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0" fillId="0" borderId="5" xfId="0" applyBorder="1" applyAlignment="1">
      <alignment horizontal="right"/>
    </xf>
    <xf numFmtId="44" fontId="0" fillId="0" borderId="5" xfId="1" applyFont="1" applyBorder="1" applyAlignment="1">
      <alignment horizontal="right"/>
    </xf>
    <xf numFmtId="44" fontId="0" fillId="0" borderId="6" xfId="1" applyFont="1" applyBorder="1" applyAlignment="1">
      <alignment horizontal="right"/>
    </xf>
    <xf numFmtId="0" fontId="0" fillId="0" borderId="0" xfId="0" applyProtection="1">
      <protection locked="0"/>
    </xf>
    <xf numFmtId="0" fontId="1" fillId="0" borderId="9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Protection="1">
      <protection locked="0"/>
    </xf>
    <xf numFmtId="9" fontId="0" fillId="0" borderId="3" xfId="2" applyFont="1" applyBorder="1" applyProtection="1">
      <protection locked="0"/>
    </xf>
    <xf numFmtId="9" fontId="0" fillId="0" borderId="13" xfId="2" applyFont="1" applyBorder="1" applyProtection="1">
      <protection locked="0"/>
    </xf>
    <xf numFmtId="0" fontId="5" fillId="0" borderId="0" xfId="0" applyFont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BB1CC-8C84-49BD-8AD9-DD133C814EC0}">
  <dimension ref="A4:H15"/>
  <sheetViews>
    <sheetView rightToLeft="1" tabSelected="1" workbookViewId="0">
      <selection activeCell="B10" sqref="B10"/>
    </sheetView>
  </sheetViews>
  <sheetFormatPr defaultRowHeight="14.25" x14ac:dyDescent="0.2"/>
  <cols>
    <col min="1" max="1" width="9.75" customWidth="1"/>
    <col min="2" max="2" width="61.75" customWidth="1"/>
    <col min="3" max="3" width="13.75" customWidth="1"/>
    <col min="4" max="4" width="18.375" customWidth="1"/>
    <col min="5" max="5" width="16.25" customWidth="1"/>
    <col min="6" max="6" width="22" style="28" customWidth="1"/>
    <col min="7" max="7" width="8.75" style="34"/>
    <col min="8" max="8" width="21.25" style="28" customWidth="1"/>
  </cols>
  <sheetData>
    <row r="4" spans="1:8" ht="15" thickBot="1" x14ac:dyDescent="0.25"/>
    <row r="5" spans="1:8" ht="36" x14ac:dyDescent="0.2">
      <c r="A5" s="18" t="s">
        <v>4</v>
      </c>
      <c r="B5" s="19" t="s">
        <v>3</v>
      </c>
      <c r="C5" s="19" t="s">
        <v>2</v>
      </c>
      <c r="D5" s="19" t="s">
        <v>1</v>
      </c>
      <c r="E5" s="19" t="s">
        <v>0</v>
      </c>
      <c r="F5" s="29" t="s">
        <v>18</v>
      </c>
      <c r="G5" s="35" t="s">
        <v>17</v>
      </c>
      <c r="H5" s="30" t="s">
        <v>19</v>
      </c>
    </row>
    <row r="6" spans="1:8" ht="18" x14ac:dyDescent="0.25">
      <c r="A6" s="20"/>
      <c r="B6" s="9" t="s">
        <v>5</v>
      </c>
      <c r="C6" s="10"/>
      <c r="D6" s="11"/>
      <c r="E6" s="12"/>
      <c r="F6" s="11"/>
      <c r="G6" s="36"/>
      <c r="H6" s="31"/>
    </row>
    <row r="7" spans="1:8" ht="18" x14ac:dyDescent="0.25">
      <c r="A7" s="21">
        <v>1.0009999999999999</v>
      </c>
      <c r="B7" s="3" t="s">
        <v>7</v>
      </c>
      <c r="C7" s="2" t="s">
        <v>6</v>
      </c>
      <c r="D7" s="1">
        <v>3150</v>
      </c>
      <c r="E7" s="7">
        <v>155</v>
      </c>
      <c r="F7" s="13">
        <f>D7*E7</f>
        <v>488250</v>
      </c>
      <c r="G7" s="37">
        <v>0</v>
      </c>
      <c r="H7" s="32">
        <f>F7*(1-G7)</f>
        <v>488250</v>
      </c>
    </row>
    <row r="8" spans="1:8" ht="18" x14ac:dyDescent="0.25">
      <c r="A8" s="21">
        <v>1.002</v>
      </c>
      <c r="B8" s="3" t="s">
        <v>8</v>
      </c>
      <c r="C8" s="2" t="s">
        <v>6</v>
      </c>
      <c r="D8" s="1">
        <v>2100</v>
      </c>
      <c r="E8" s="7">
        <v>170</v>
      </c>
      <c r="F8" s="13">
        <f t="shared" ref="F8:F13" si="0">D8*E8</f>
        <v>357000</v>
      </c>
      <c r="G8" s="37">
        <v>0</v>
      </c>
      <c r="H8" s="32">
        <f t="shared" ref="H8:H13" si="1">F8*(1-G8)</f>
        <v>357000</v>
      </c>
    </row>
    <row r="9" spans="1:8" ht="18" x14ac:dyDescent="0.25">
      <c r="A9" s="21">
        <v>1.0029999999999999</v>
      </c>
      <c r="B9" s="3" t="s">
        <v>9</v>
      </c>
      <c r="C9" s="2" t="s">
        <v>6</v>
      </c>
      <c r="D9" s="1">
        <v>1000</v>
      </c>
      <c r="E9" s="7">
        <v>185</v>
      </c>
      <c r="F9" s="13">
        <f t="shared" si="0"/>
        <v>185000</v>
      </c>
      <c r="G9" s="37">
        <v>0</v>
      </c>
      <c r="H9" s="32">
        <f t="shared" si="1"/>
        <v>185000</v>
      </c>
    </row>
    <row r="10" spans="1:8" ht="36" x14ac:dyDescent="0.25">
      <c r="A10" s="21">
        <v>1.004</v>
      </c>
      <c r="B10" s="14" t="s">
        <v>15</v>
      </c>
      <c r="C10" s="2" t="s">
        <v>10</v>
      </c>
      <c r="D10" s="1">
        <v>60</v>
      </c>
      <c r="E10" s="7">
        <v>1800</v>
      </c>
      <c r="F10" s="13">
        <f t="shared" si="0"/>
        <v>108000</v>
      </c>
      <c r="G10" s="37">
        <v>0</v>
      </c>
      <c r="H10" s="32">
        <f t="shared" si="1"/>
        <v>108000</v>
      </c>
    </row>
    <row r="11" spans="1:8" ht="36" x14ac:dyDescent="0.25">
      <c r="A11" s="21">
        <v>1.0049999999999999</v>
      </c>
      <c r="B11" s="15" t="s">
        <v>16</v>
      </c>
      <c r="C11" s="5" t="s">
        <v>11</v>
      </c>
      <c r="D11" s="4">
        <v>200</v>
      </c>
      <c r="E11" s="8">
        <v>50</v>
      </c>
      <c r="F11" s="13">
        <f t="shared" si="0"/>
        <v>10000</v>
      </c>
      <c r="G11" s="37">
        <v>0</v>
      </c>
      <c r="H11" s="32">
        <f t="shared" si="1"/>
        <v>10000</v>
      </c>
    </row>
    <row r="12" spans="1:8" ht="18" x14ac:dyDescent="0.25">
      <c r="A12" s="21">
        <v>1.006</v>
      </c>
      <c r="B12" s="6" t="s">
        <v>13</v>
      </c>
      <c r="C12" s="2" t="s">
        <v>12</v>
      </c>
      <c r="D12" s="1">
        <v>200</v>
      </c>
      <c r="E12" s="7">
        <v>40</v>
      </c>
      <c r="F12" s="13">
        <f t="shared" si="0"/>
        <v>8000</v>
      </c>
      <c r="G12" s="37">
        <v>0</v>
      </c>
      <c r="H12" s="32">
        <f t="shared" si="1"/>
        <v>8000</v>
      </c>
    </row>
    <row r="13" spans="1:8" ht="36.75" thickBot="1" x14ac:dyDescent="0.3">
      <c r="A13" s="22">
        <v>1.0069999999999999</v>
      </c>
      <c r="B13" s="23" t="s">
        <v>14</v>
      </c>
      <c r="C13" s="24" t="s">
        <v>10</v>
      </c>
      <c r="D13" s="25">
        <v>55</v>
      </c>
      <c r="E13" s="26">
        <v>1200</v>
      </c>
      <c r="F13" s="27">
        <f t="shared" si="0"/>
        <v>66000</v>
      </c>
      <c r="G13" s="38">
        <v>0</v>
      </c>
      <c r="H13" s="33">
        <f t="shared" si="1"/>
        <v>66000</v>
      </c>
    </row>
    <row r="14" spans="1:8" s="17" customFormat="1" ht="18.75" thickBot="1" x14ac:dyDescent="0.3">
      <c r="F14" s="16">
        <f>SUM(F7:F13)</f>
        <v>1222250</v>
      </c>
      <c r="G14" s="39"/>
      <c r="H14" s="16">
        <f>SUM(H7:H13)</f>
        <v>1222250</v>
      </c>
    </row>
    <row r="15" spans="1:8" ht="15" thickTop="1" x14ac:dyDescent="0.2"/>
  </sheetData>
  <sheetProtection password="EE71" sheet="1" objects="1" scenarios="1" formatColumns="0"/>
  <protectedRanges>
    <protectedRange sqref="G1:G1048576" name="טווח1"/>
  </protectedRange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אומדן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צחי עשור</dc:creator>
  <cp:lastModifiedBy>USER</cp:lastModifiedBy>
  <dcterms:created xsi:type="dcterms:W3CDTF">2024-11-20T16:30:57Z</dcterms:created>
  <dcterms:modified xsi:type="dcterms:W3CDTF">2024-12-22T09:33:40Z</dcterms:modified>
</cp:coreProperties>
</file>